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155" windowWidth="17400" windowHeight="5445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<sst xmlns="http://schemas.openxmlformats.org/spreadsheetml/2006/main" count="23" uniqueCount="19">
  <si>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YE</t>
  </si>
  <si>
    <t>AR</t>
  </si>
  <si>
    <t>ΑΞΟΝΑΣ
ΠΡΟΤΕΡΑΙΟΤΗΤΑΣ</t>
  </si>
  <si>
    <t>ΜΕΤΡΟ</t>
  </si>
  <si>
    <t>ΣΥΝΟΛΟ</t>
  </si>
  <si>
    <t>ΠΡΟΣΤΑΣΙΑ ΚΑΙ ΑΝΑΔΕΙΞΗ ΜΝΗΜΕΙΩΝ ΣΥΝΟΛΩΝ ΚΑΙ ΑΡΧΑΙΟΛΟΓΙΚΩΝ ΧΩΡΩΝ</t>
  </si>
  <si>
    <t>ΕΝΙΣΧΥΣΗ ΥΠΟΔΟΜΩΝ ΚΑΙ ΜΕΓΑΛΩΝ ΕΠΙΚΟΙΝΩΝΙΑΚΩΝ ΓΕΓΟΝΟΤΩΝ</t>
  </si>
  <si>
    <t>ΟΛΟΚΛΗΡΩΣΗ ΜΗΤΡΟΠΟΛΙΤΙΚΩΝ ΣΥΝΕΔΡΙΑΚΩΝ ΚΑΙ ΠΟΛΙΤΙΣΤΙΚΩΝ ΚΕΝΤΡΩΝ</t>
  </si>
  <si>
    <t>ΔΙΑΧΕΙΡΙΣΗ, ΛΕΙΤΟΥΡΓΙΑ, ΠΑΡΑΚΟΛΟΥΘΗΣΗ ΚΑΙ ΕΛΕΓΧΟΣ ΤΟΥ ΠΡΟΓΡΑΜΜΑΤΟΣ</t>
  </si>
  <si>
    <t>ΥΠΟΣΤΗΡΙΞΗ ΤΗΣ ΕΦΑΡΜΟΓΗΣ ΚΑΙ ΥΛΟΠΟΙΗΣΗΣ ΤΟΥ ΠΡΟΓΡΑΜΜΑΤΟΣ</t>
  </si>
  <si>
    <t>Ε.Π. ΠΟΛΙΤΙΣΜΟΣ</t>
  </si>
  <si>
    <t>1. ΠΡΟΣΤΑΣΙΑ ΚΑΙ ΑΝΑΔΕΙΞΗ ΤΗΣ ΠΟΛΙΤΙΣΤΙΚΗΣ ΚΛΗΡΟΝΟΜΙΑΣ</t>
  </si>
  <si>
    <t>2. ΑΝΑΠΤΥΞΗ ΣΥΓΧΡΟΝΟΥ ΠΟΛΙΤΙΣΜΟΥ</t>
  </si>
  <si>
    <t>3. ΤΕΧΝΙΚΗ ΒΟΗΘΕΙΑ</t>
  </si>
  <si>
    <t>ΠΟΣΑ ΣΕ ΕΥΡΩ</t>
  </si>
  <si>
    <t>Α/Α</t>
  </si>
  <si>
    <t>ΑΝΑΒΑΘΜΙΣΗ ΥΦΙΣΤΑΜΕΝΗΣ ΚΑΙ ΔΗΜΙΟΥΡΓΙΑ ΝΕΑΣ ΥΠΟΔΟΜΗΣ ΜΟΥΣΕΙΩΝ - ΒΕΛΤΙΩΣΗ ΠΡΟΣΦΕΡΟΜΕΝΩΝ ΥΠΗΡΕΣΙΩΝ</t>
  </si>
  <si>
    <t>ΜΕΛΕΤΕΣ ΩΡΙΜΑΝΣΗΣ ΚΑΙ ΠΡΟΕΤΟΙΜΑΣΙΑΣ</t>
  </si>
  <si>
    <t xml:space="preserve">ΠΗΓΗ : ΟΠΣ  "ΕΡΓΟΡΑΜΑ" (15/5/2009)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</si>
</sst>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7.28125" style="0" customWidth="1"/>
    <col min="2" max="2" width="4.00390625" style="0" customWidth="1"/>
    <col min="3" max="3" width="40.7109375" style="7" customWidth="1"/>
    <col min="4" max="5" width="8.7109375" style="4" bestFit="1" customWidth="1"/>
    <col min="6" max="9" width="9.57421875" style="4" bestFit="1" customWidth="1"/>
    <col min="10" max="10" width="12.00390625" style="4" bestFit="1" customWidth="1"/>
  </cols>
  <sheetData>
    <row r="1" spans="1:10" ht="16.5">
      <c r="A1" s="14" t="s">
        <v>10</v>
      </c>
      <c r="B1" s="14"/>
      <c r="C1" s="14"/>
      <c r="D1" s="14"/>
      <c r="E1" s="14"/>
      <c r="F1" s="14" t="s">
        <v>0</v>
      </c>
      <c r="G1" s="14" t="s">
        <v>1</v>
      </c>
      <c r="H1" s="14"/>
      <c r="I1" s="14"/>
      <c r="J1" s="14"/>
    </row>
    <row r="2" ht="12.75">
      <c r="J2" s="5" t="s">
        <v>14</v>
      </c>
    </row>
    <row r="3" spans="1:10" ht="22.5">
      <c r="A3" s="1" t="s">
        <v>2</v>
      </c>
      <c r="B3" s="1" t="s">
        <v>15</v>
      </c>
      <c r="C3" s="1" t="s">
        <v>3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4</v>
      </c>
    </row>
    <row r="5" spans="1:10" ht="33.75">
      <c r="A5" s="15" t="s">
        <v>11</v>
      </c>
      <c r="B5" s="1">
        <v>1</v>
      </c>
      <c r="C5" s="8" t="s">
        <v>16</v>
      </c>
      <c r="D5" s="11">
        <v>24112130</v>
      </c>
      <c r="E5" s="11">
        <v>30404585</v>
      </c>
      <c r="F5" s="11">
        <v>55628349</v>
      </c>
      <c r="G5" s="11">
        <v>64195388</v>
      </c>
      <c r="H5" s="11">
        <v>42417024</v>
      </c>
      <c r="I5" s="11">
        <v>46949388</v>
      </c>
      <c r="J5" s="9">
        <f>SUM(D5:I5)</f>
        <v>263706864</v>
      </c>
    </row>
    <row r="6" spans="1:10" ht="22.5">
      <c r="A6" s="16"/>
      <c r="B6" s="1">
        <v>2</v>
      </c>
      <c r="C6" s="8" t="s">
        <v>5</v>
      </c>
      <c r="D6" s="11">
        <v>20721363</v>
      </c>
      <c r="E6" s="11">
        <v>26128940</v>
      </c>
      <c r="F6" s="11">
        <v>28667255</v>
      </c>
      <c r="G6" s="11">
        <v>32463659</v>
      </c>
      <c r="H6" s="11">
        <v>57565828</v>
      </c>
      <c r="I6" s="11">
        <v>39586979</v>
      </c>
      <c r="J6" s="9">
        <f aca="true" t="shared" si="0" ref="J6:J18">SUM(D6:I6)</f>
        <v>205134024</v>
      </c>
    </row>
    <row r="7" spans="1:10" ht="12.75">
      <c r="A7" s="17"/>
      <c r="B7" s="1"/>
      <c r="C7" s="8" t="s">
        <v>4</v>
      </c>
      <c r="D7" s="10">
        <f aca="true" t="shared" si="1" ref="D7:I7">SUM(D5:D6)</f>
        <v>44833493</v>
      </c>
      <c r="E7" s="10">
        <f t="shared" si="1"/>
        <v>56533525</v>
      </c>
      <c r="F7" s="10">
        <f t="shared" si="1"/>
        <v>84295604</v>
      </c>
      <c r="G7" s="10">
        <f t="shared" si="1"/>
        <v>96659047</v>
      </c>
      <c r="H7" s="10">
        <f t="shared" si="1"/>
        <v>99982852</v>
      </c>
      <c r="I7" s="10">
        <f t="shared" si="1"/>
        <v>86536367</v>
      </c>
      <c r="J7" s="9">
        <f t="shared" si="0"/>
        <v>468840888</v>
      </c>
    </row>
    <row r="8" spans="4:10" ht="12.75">
      <c r="D8" s="6"/>
      <c r="E8" s="6"/>
      <c r="F8" s="6"/>
      <c r="G8" s="6"/>
      <c r="H8" s="6"/>
      <c r="I8" s="6"/>
      <c r="J8" s="6"/>
    </row>
    <row r="9" spans="1:10" ht="22.5">
      <c r="A9" s="15" t="s">
        <v>12</v>
      </c>
      <c r="B9" s="1">
        <v>1</v>
      </c>
      <c r="C9" s="8" t="s">
        <v>6</v>
      </c>
      <c r="D9" s="11">
        <v>12935152</v>
      </c>
      <c r="E9" s="11">
        <v>22267766</v>
      </c>
      <c r="F9" s="11">
        <v>43566721</v>
      </c>
      <c r="G9" s="11">
        <v>26459036</v>
      </c>
      <c r="H9" s="11">
        <v>36590804</v>
      </c>
      <c r="I9" s="11">
        <v>0</v>
      </c>
      <c r="J9" s="9">
        <f t="shared" si="0"/>
        <v>141819479</v>
      </c>
    </row>
    <row r="10" spans="1:10" ht="22.5">
      <c r="A10" s="16"/>
      <c r="B10" s="1">
        <v>2</v>
      </c>
      <c r="C10" s="8" t="s">
        <v>7</v>
      </c>
      <c r="D10" s="11">
        <v>14316578</v>
      </c>
      <c r="E10" s="11">
        <v>12095750</v>
      </c>
      <c r="F10" s="11">
        <v>0</v>
      </c>
      <c r="G10" s="11">
        <v>0</v>
      </c>
      <c r="H10" s="11">
        <v>0</v>
      </c>
      <c r="I10" s="11">
        <v>0</v>
      </c>
      <c r="J10" s="9">
        <f t="shared" si="0"/>
        <v>26412328</v>
      </c>
    </row>
    <row r="11" spans="1:10" ht="12.75">
      <c r="A11" s="17"/>
      <c r="B11" s="1"/>
      <c r="C11" s="8" t="s">
        <v>4</v>
      </c>
      <c r="D11" s="10">
        <f aca="true" t="shared" si="2" ref="D11:I11">SUM(D9:D10)</f>
        <v>27251730</v>
      </c>
      <c r="E11" s="10">
        <f t="shared" si="2"/>
        <v>34363516</v>
      </c>
      <c r="F11" s="10">
        <f t="shared" si="2"/>
        <v>43566721</v>
      </c>
      <c r="G11" s="10">
        <f t="shared" si="2"/>
        <v>26459036</v>
      </c>
      <c r="H11" s="10">
        <f t="shared" si="2"/>
        <v>36590804</v>
      </c>
      <c r="I11" s="10">
        <f t="shared" si="2"/>
        <v>0</v>
      </c>
      <c r="J11" s="9">
        <f t="shared" si="0"/>
        <v>168231807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22.5">
      <c r="A13" s="15" t="s">
        <v>13</v>
      </c>
      <c r="B13" s="1">
        <v>1</v>
      </c>
      <c r="C13" s="8" t="s">
        <v>8</v>
      </c>
      <c r="D13" s="11">
        <v>20853</v>
      </c>
      <c r="E13" s="11">
        <v>908970</v>
      </c>
      <c r="F13" s="11">
        <v>263094</v>
      </c>
      <c r="G13" s="11">
        <v>207194</v>
      </c>
      <c r="H13" s="11">
        <v>0</v>
      </c>
      <c r="I13" s="11">
        <v>0</v>
      </c>
      <c r="J13" s="9">
        <f t="shared" si="0"/>
        <v>1400111</v>
      </c>
    </row>
    <row r="14" spans="1:10" ht="22.5">
      <c r="A14" s="16"/>
      <c r="B14" s="1">
        <v>2</v>
      </c>
      <c r="C14" s="8" t="s">
        <v>9</v>
      </c>
      <c r="D14" s="11">
        <v>2038724</v>
      </c>
      <c r="E14" s="11">
        <v>1688088</v>
      </c>
      <c r="F14" s="11">
        <v>1117900</v>
      </c>
      <c r="G14" s="11">
        <v>413816</v>
      </c>
      <c r="H14" s="11">
        <v>0</v>
      </c>
      <c r="I14" s="11">
        <v>0</v>
      </c>
      <c r="J14" s="9">
        <f t="shared" si="0"/>
        <v>5258528</v>
      </c>
    </row>
    <row r="15" spans="1:10" ht="12.75">
      <c r="A15" s="16"/>
      <c r="B15" s="1">
        <v>3</v>
      </c>
      <c r="C15" s="8" t="s">
        <v>17</v>
      </c>
      <c r="D15" s="11"/>
      <c r="E15" s="11"/>
      <c r="F15" s="11"/>
      <c r="G15" s="11">
        <v>1400000</v>
      </c>
      <c r="H15" s="11">
        <v>2006629</v>
      </c>
      <c r="I15" s="11">
        <v>501661</v>
      </c>
      <c r="J15" s="9">
        <f t="shared" si="0"/>
        <v>3908290</v>
      </c>
    </row>
    <row r="16" spans="1:10" ht="12.75">
      <c r="A16" s="17"/>
      <c r="B16" s="1"/>
      <c r="C16" s="8" t="s">
        <v>4</v>
      </c>
      <c r="D16" s="10">
        <f aca="true" t="shared" si="3" ref="D16:I16">SUM(D13:D15)</f>
        <v>2059577</v>
      </c>
      <c r="E16" s="10">
        <f t="shared" si="3"/>
        <v>2597058</v>
      </c>
      <c r="F16" s="10">
        <f t="shared" si="3"/>
        <v>1380994</v>
      </c>
      <c r="G16" s="10">
        <f t="shared" si="3"/>
        <v>2021010</v>
      </c>
      <c r="H16" s="10">
        <f t="shared" si="3"/>
        <v>2006629</v>
      </c>
      <c r="I16" s="10">
        <f t="shared" si="3"/>
        <v>501661</v>
      </c>
      <c r="J16" s="9">
        <f t="shared" si="0"/>
        <v>10566929</v>
      </c>
    </row>
    <row r="17" spans="4:10" ht="12.75">
      <c r="D17" s="6"/>
      <c r="E17" s="6"/>
      <c r="F17" s="6"/>
      <c r="G17" s="6"/>
      <c r="H17" s="6"/>
      <c r="I17" s="6"/>
      <c r="J17" s="6"/>
    </row>
    <row r="18" spans="1:10" ht="12.75">
      <c r="A18" s="1"/>
      <c r="B18" s="1"/>
      <c r="C18" s="8" t="s">
        <v>4</v>
      </c>
      <c r="D18" s="9">
        <f aca="true" t="shared" si="4" ref="D18:I18">SUM(D16+D11+D7)</f>
        <v>74144800</v>
      </c>
      <c r="E18" s="9">
        <f t="shared" si="4"/>
        <v>93494099</v>
      </c>
      <c r="F18" s="9">
        <f t="shared" si="4"/>
        <v>129243319</v>
      </c>
      <c r="G18" s="9">
        <f t="shared" si="4"/>
        <v>125139093</v>
      </c>
      <c r="H18" s="9">
        <f t="shared" si="4"/>
        <v>138580285</v>
      </c>
      <c r="I18" s="9">
        <f t="shared" si="4"/>
        <v>87038028</v>
      </c>
      <c r="J18" s="9">
        <f t="shared" si="0"/>
        <v>647639624</v>
      </c>
    </row>
    <row r="19" spans="1:10" ht="14.25" customHeight="1">
      <c r="A19" s="12" t="s">
        <v>18</v>
      </c>
      <c r="B19" s="12"/>
      <c r="C19" s="13"/>
      <c r="D19" s="13"/>
      <c r="E19" s="13"/>
      <c r="F19" s="13"/>
      <c r="G19" s="13"/>
      <c r="H19" s="13"/>
      <c r="I19" s="13"/>
      <c r="J19" s="13"/>
    </row>
  </sheetData>
  <sheetProtection/>
  <mergeCells count="5">
    <mergeCell ref="A19:J19"/>
    <mergeCell ref="A1:J1"/>
    <mergeCell ref="A5:A7"/>
    <mergeCell ref="A9:A11"/>
    <mergeCell ref="A13:A1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2006-06-14T13:08:55Z</cp:lastPrinted>
  <dcterms:created xsi:type="dcterms:W3CDTF">2002-04-19T14:07:23Z</dcterms:created>
  <dcterms:modified xsi:type="dcterms:W3CDTF">2009-06-11T11:41:29Z</dcterms:modified>
  <cp:category/>
  <cp:version/>
  <cp:contentType/>
  <cp:contentStatus/>
</cp:coreProperties>
</file>